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840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<sst xmlns="http://schemas.openxmlformats.org/spreadsheetml/2006/main" count="24" uniqueCount="24">
  <si>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</si>
  <si>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</si>
  <si>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</si>
  <si>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</si>
  <si>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</si>
  <si>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</si>
  <si>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</si>
  <si>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</si>
  <si>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</si>
  <si>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</si>
  <si>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</si>
  <si>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</si>
  <si>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</si>
  <si>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</si>
  <si>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 xml:space="preserve">          ADMINISTRACIÓN</t>
  </si>
  <si>
    <t xml:space="preserve">          COMERCIALIZACIÓN</t>
  </si>
  <si>
    <t xml:space="preserve">          OPERACIÓN</t>
  </si>
  <si>
    <t xml:space="preserve">          SANEAMIENTO</t>
  </si>
  <si>
    <t>JUNTA MUNICIPAL DE AGUA Y SANEAMIENTO DE CUAUHTEMOC</t>
  </si>
  <si>
    <t>Del 1 de Enero al 31 de Diciembre de 2024</t>
  </si>
  <si>
    <t>LIC. MIGUEL ANGEL LOPEZ GRANADOS</t>
  </si>
  <si>
    <t>LIC. LOURDES LIZET BLANCO PEREZ</t>
  </si>
  <si>
    <t xml:space="preserve">DIRECTOR EJECUTIVO 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</si>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</sst>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>
    <pageSetUpPr fitToPage="1"/>
  </sheetPr>
  <dimension ref="B1:H47"/>
  <sheetViews>
    <sheetView tabSelected="1" zoomScaleNormal="100" workbookViewId="0">
      <selection activeCell="G31" sqref="G30:G31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47787515</v>
      </c>
      <c r="D10" s="40">
        <v>2811374</v>
      </c>
      <c r="E10" s="11">
        <f>C10+D10</f>
        <v>50598889</v>
      </c>
      <c r="F10" s="40">
        <v>50649419</v>
      </c>
      <c r="G10" s="11">
        <v>46202102</v>
      </c>
      <c r="H10" s="20">
        <f t="shared" ref="H10:H18" si="0">E10-F10</f>
        <v>-50530</v>
      </c>
    </row>
    <row r="11" spans="2:8" x14ac:dyDescent="0.2">
      <c r="B11" s="5" t="s">
        <v>15</v>
      </c>
      <c r="C11" s="11">
        <v>33825641</v>
      </c>
      <c r="D11" s="40">
        <v>-3993115</v>
      </c>
      <c r="E11" s="11">
        <f t="shared" ref="E11:E18" si="1">C11+D11</f>
        <v>29832526</v>
      </c>
      <c r="F11" s="40">
        <v>27943103</v>
      </c>
      <c r="G11" s="11">
        <v>27051673</v>
      </c>
      <c r="H11" s="20">
        <f t="shared" si="0"/>
        <v>1889423</v>
      </c>
    </row>
    <row r="12" spans="2:8" x14ac:dyDescent="0.2">
      <c r="B12" s="5" t="s">
        <v>16</v>
      </c>
      <c r="C12" s="11">
        <v>159054608</v>
      </c>
      <c r="D12" s="40">
        <v>12464393</v>
      </c>
      <c r="E12" s="11">
        <f t="shared" si="1"/>
        <v>171519001</v>
      </c>
      <c r="F12" s="40">
        <v>163998984</v>
      </c>
      <c r="G12" s="11">
        <v>155637424</v>
      </c>
      <c r="H12" s="20">
        <f t="shared" si="0"/>
        <v>7520017</v>
      </c>
    </row>
    <row r="13" spans="2:8" x14ac:dyDescent="0.2">
      <c r="B13" s="5" t="s">
        <v>17</v>
      </c>
      <c r="C13" s="11">
        <v>17180390</v>
      </c>
      <c r="D13" s="40">
        <v>-3331218</v>
      </c>
      <c r="E13" s="11">
        <f>C13+D13</f>
        <v>13849172</v>
      </c>
      <c r="F13" s="40">
        <v>13390262</v>
      </c>
      <c r="G13" s="11">
        <v>12882515</v>
      </c>
      <c r="H13" s="20">
        <f t="shared" si="0"/>
        <v>458910</v>
      </c>
    </row>
    <row r="14" spans="2:8" x14ac:dyDescent="0.2">
      <c r="B14" s="6"/>
      <c r="C14" s="11">
        <v>0</v>
      </c>
      <c r="D14" s="40">
        <v>0</v>
      </c>
      <c r="E14" s="11">
        <f t="shared" si="1"/>
        <v>0</v>
      </c>
      <c r="F14" s="40">
        <v>0</v>
      </c>
      <c r="G14" s="11">
        <v>0</v>
      </c>
      <c r="H14" s="20">
        <f t="shared" si="0"/>
        <v>0</v>
      </c>
    </row>
    <row r="15" spans="2:8" x14ac:dyDescent="0.2">
      <c r="B15" s="6"/>
      <c r="C15" s="11">
        <v>0</v>
      </c>
      <c r="D15" s="40">
        <v>0</v>
      </c>
      <c r="E15" s="11">
        <f t="shared" si="1"/>
        <v>0</v>
      </c>
      <c r="F15" s="40">
        <v>0</v>
      </c>
      <c r="G15" s="11">
        <v>0</v>
      </c>
      <c r="H15" s="20">
        <f t="shared" si="0"/>
        <v>0</v>
      </c>
    </row>
    <row r="16" spans="2:8" x14ac:dyDescent="0.2">
      <c r="B16" s="6"/>
      <c r="C16" s="11">
        <v>0</v>
      </c>
      <c r="D16" s="40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/>
      <c r="C17" s="11">
        <v>0</v>
      </c>
      <c r="D17" s="40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/>
      <c r="C18" s="11">
        <v>0</v>
      </c>
      <c r="D18" s="40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12</v>
      </c>
      <c r="C20" s="15">
        <f>SUM(C9:C19)</f>
        <v>257848154</v>
      </c>
      <c r="D20" s="16">
        <f>SUM(D9:D19)</f>
        <v>7951434</v>
      </c>
      <c r="E20" s="18">
        <f>SUM(C20,D20)</f>
        <v>265799588</v>
      </c>
      <c r="F20" s="16">
        <f>SUM(F9:F19)</f>
        <v>255981768</v>
      </c>
      <c r="G20" s="15">
        <f>SUM(G9:G19)</f>
        <v>241773714</v>
      </c>
      <c r="H20" s="21">
        <f>E20-F20</f>
        <v>9817820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>
      <c r="C26" s="22" t="s">
        <v>13</v>
      </c>
    </row>
    <row r="27" spans="2:8" s="22" customFormat="1" x14ac:dyDescent="0.2"/>
    <row r="28" spans="2:8" s="22" customFormat="1" x14ac:dyDescent="0.2">
      <c r="B28" s="22" t="s">
        <v>20</v>
      </c>
      <c r="F28" s="22" t="s">
        <v>21</v>
      </c>
    </row>
    <row r="29" spans="2:8" s="22" customFormat="1" x14ac:dyDescent="0.2">
      <c r="B29" s="22" t="s">
        <v>22</v>
      </c>
      <c r="F29" s="22" t="s">
        <v>23</v>
      </c>
    </row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2025-01-30T20:09:28Z</cp:lastPrinted>
  <dcterms:created xsi:type="dcterms:W3CDTF">2019-12-04T17:32:46Z</dcterms:created>
  <dcterms:modified xsi:type="dcterms:W3CDTF">2025-01-30T20:09:53Z</dcterms:modified>
</cp:coreProperties>
</file>